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elaH\Desktop\2022\CUENTA PUBLICA\CUARTO TRIMESTRE\CUENTA PUBLICA S. HACIENDA\PUBLICADOS\"/>
    </mc:Choice>
  </mc:AlternateContent>
  <xr:revisionPtr revIDLastSave="0" documentId="13_ncr:1_{24803943-44B6-4EF9-BF80-2847080E4AC8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H33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<sst xmlns="http://schemas.openxmlformats.org/spreadsheetml/2006/main" count="25" uniqueCount="25">
  <si>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</si>
  <si>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</si>
  <si>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</si>
  <si>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</si>
  <si>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</si>
  <si>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</si>
  <si>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</si>
  <si>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</si>
  <si>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</si>
  <si>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</si>
  <si>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</si>
  <si>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</si>
  <si>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</si>
  <si>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</si>
  <si>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</si>
  <si>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</si>
  <si>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</si>
  <si>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Productos</t>
  </si>
  <si>
    <t>Aprovechamientos</t>
  </si>
  <si>
    <t>Ingresos por Venta de Bienes, Prestación de Servicios y Otros Ingresos</t>
  </si>
  <si>
    <t>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</si>
  <si>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</si>
  <si>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</si>
  <si>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Del 1 de Enero al 31 de Diciembre de 2022</t>
  </si>
  <si>
    <t>JUNTA CENTRAL DE AGUA Y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</si>
</sst>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36</xdr:row>
      <xdr:rowOff>228600</xdr:rowOff>
    </xdr:from>
    <xdr:to>
      <xdr:col>6</xdr:col>
      <xdr:colOff>220980</xdr:colOff>
      <xdr:row>39</xdr:row>
      <xdr:rowOff>142876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A2A30E-F49D-69BB-3F01-079B90DB75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680"/>
        <a:stretch/>
      </xdr:blipFill>
      <xdr:spPr bwMode="auto">
        <a:xfrm>
          <a:off x="2047875" y="3638550"/>
          <a:ext cx="5612130" cy="981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K34" sqref="K34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19" t="s">
        <v>24</v>
      </c>
      <c r="C2" s="20"/>
      <c r="D2" s="20"/>
      <c r="E2" s="20"/>
      <c r="F2" s="20"/>
      <c r="G2" s="20"/>
      <c r="H2" s="21"/>
    </row>
    <row r="3" spans="2:8" x14ac:dyDescent="0.2">
      <c r="B3" s="26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22" t="s">
        <v>23</v>
      </c>
      <c r="C4" s="23"/>
      <c r="D4" s="23"/>
      <c r="E4" s="23"/>
      <c r="F4" s="23"/>
      <c r="G4" s="23"/>
      <c r="H4" s="24"/>
    </row>
    <row r="5" spans="2:8" ht="12.75" thickBot="1" x14ac:dyDescent="0.25">
      <c r="B5" s="25" t="s">
        <v>16</v>
      </c>
      <c r="C5" s="28" t="s">
        <v>1</v>
      </c>
      <c r="D5" s="29"/>
      <c r="E5" s="29"/>
      <c r="F5" s="29"/>
      <c r="G5" s="29"/>
      <c r="H5" s="30" t="s">
        <v>2</v>
      </c>
    </row>
    <row r="6" spans="2:8" ht="24.75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1"/>
    </row>
    <row r="7" spans="2:8" ht="12.75" thickBot="1" x14ac:dyDescent="0.25">
      <c r="B7" s="27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15.75" customHeight="1" x14ac:dyDescent="0.2">
      <c r="B8" s="4" t="s">
        <v>17</v>
      </c>
      <c r="C8" s="12">
        <v>4249710.24</v>
      </c>
      <c r="D8" s="15">
        <v>8678869.9700000007</v>
      </c>
      <c r="E8" s="17">
        <f>SUM(C8:D8)</f>
        <v>12928580.210000001</v>
      </c>
      <c r="F8" s="15">
        <v>12928580.210000001</v>
      </c>
      <c r="G8" s="12">
        <v>12928580.210000001</v>
      </c>
      <c r="H8" s="2">
        <f>SUM(G8-C8)</f>
        <v>8678869.9700000007</v>
      </c>
    </row>
    <row r="9" spans="2:8" ht="15.75" customHeight="1" x14ac:dyDescent="0.2">
      <c r="B9" s="3" t="s">
        <v>18</v>
      </c>
      <c r="C9" s="12">
        <v>0</v>
      </c>
      <c r="D9" s="15">
        <v>383382.89</v>
      </c>
      <c r="E9" s="17">
        <f t="shared" ref="E9:E32" si="0">SUM(C9:D9)</f>
        <v>383382.89</v>
      </c>
      <c r="F9" s="15">
        <v>383382.89</v>
      </c>
      <c r="G9" s="12">
        <v>383382.89</v>
      </c>
      <c r="H9" s="2">
        <f t="shared" ref="H9:H32" si="1">SUM(G9-C9)</f>
        <v>383382.89</v>
      </c>
    </row>
    <row r="10" spans="2:8" ht="24" x14ac:dyDescent="0.2">
      <c r="B10" s="4" t="s">
        <v>19</v>
      </c>
      <c r="C10" s="12">
        <v>5835000</v>
      </c>
      <c r="D10" s="15">
        <v>8321524.0500000045</v>
      </c>
      <c r="E10" s="17">
        <f t="shared" si="0"/>
        <v>14156524.050000004</v>
      </c>
      <c r="F10" s="15">
        <v>1774606.540000001</v>
      </c>
      <c r="G10" s="12">
        <v>1774606.540000001</v>
      </c>
      <c r="H10" s="2">
        <f t="shared" si="1"/>
        <v>-4060393.459999999</v>
      </c>
    </row>
    <row r="11" spans="2:8" ht="20.25" customHeight="1" x14ac:dyDescent="0.2">
      <c r="B11" s="4" t="s">
        <v>20</v>
      </c>
      <c r="C11" s="12">
        <v>0</v>
      </c>
      <c r="D11" s="15">
        <v>57549335.149999999</v>
      </c>
      <c r="E11" s="17">
        <f t="shared" si="0"/>
        <v>57549335.149999999</v>
      </c>
      <c r="F11" s="15">
        <v>12381917.51</v>
      </c>
      <c r="G11" s="12">
        <v>12381917.51</v>
      </c>
      <c r="H11" s="2">
        <f t="shared" si="1"/>
        <v>12381917.51</v>
      </c>
    </row>
    <row r="12" spans="2:8" ht="24" x14ac:dyDescent="0.2">
      <c r="B12" s="4" t="s">
        <v>21</v>
      </c>
      <c r="C12" s="12">
        <v>214582771</v>
      </c>
      <c r="D12" s="15">
        <v>-6829674.2699999996</v>
      </c>
      <c r="E12" s="17">
        <f t="shared" si="0"/>
        <v>207753096.72999999</v>
      </c>
      <c r="F12" s="15">
        <v>144279821.15000001</v>
      </c>
      <c r="G12" s="12">
        <v>144279821.15000001</v>
      </c>
      <c r="H12" s="2">
        <f t="shared" si="1"/>
        <v>-70302949.849999994</v>
      </c>
    </row>
    <row r="13" spans="2:8" ht="30" customHeight="1" thickBot="1" x14ac:dyDescent="0.25">
      <c r="B13" s="4" t="s">
        <v>22</v>
      </c>
      <c r="C13" s="12">
        <v>226287444</v>
      </c>
      <c r="D13" s="15">
        <v>45743066.439999998</v>
      </c>
      <c r="E13" s="17">
        <f t="shared" si="0"/>
        <v>272030510.44</v>
      </c>
      <c r="F13" s="15">
        <v>272030510.44</v>
      </c>
      <c r="G13" s="12">
        <v>272030510.44</v>
      </c>
      <c r="H13" s="2">
        <f t="shared" si="1"/>
        <v>45743066.439999998</v>
      </c>
    </row>
    <row r="14" spans="2:8" ht="12.75" hidden="1" thickBot="1" x14ac:dyDescent="0.25">
      <c r="B14" s="4"/>
      <c r="C14" s="12"/>
      <c r="D14" s="15"/>
      <c r="E14" s="17">
        <f t="shared" si="0"/>
        <v>0</v>
      </c>
      <c r="F14" s="15"/>
      <c r="G14" s="12"/>
      <c r="H14" s="2">
        <f t="shared" si="1"/>
        <v>0</v>
      </c>
    </row>
    <row r="15" spans="2:8" hidden="1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hidden="1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hidden="1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hidden="1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hidden="1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hidden="1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hidden="1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hidden="1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hidden="1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hidden="1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hidden="1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hidden="1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hidden="1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hidden="1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hidden="1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hidden="1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hidden="1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hidden="1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hidden="1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450954925.24000001</v>
      </c>
      <c r="D34" s="16">
        <f>SUM(D8:D33)</f>
        <v>113846504.23</v>
      </c>
      <c r="E34" s="7">
        <f>SUM(C34:D34)</f>
        <v>564801429.47000003</v>
      </c>
      <c r="F34" s="16">
        <f>SUM(F8:F33)</f>
        <v>443778818.74000001</v>
      </c>
      <c r="G34" s="7">
        <f>SUM(G8:G33)</f>
        <v>443778818.74000001</v>
      </c>
      <c r="H34" s="34">
        <f>G34-C34</f>
        <v>-7176106.5</v>
      </c>
    </row>
    <row r="35" spans="2:8" ht="12" customHeight="1" thickBot="1" x14ac:dyDescent="0.25">
      <c r="B35" s="8"/>
      <c r="C35" s="9"/>
      <c r="D35" s="9"/>
      <c r="E35" s="9"/>
      <c r="F35" s="36" t="s">
        <v>15</v>
      </c>
      <c r="G35" s="37"/>
      <c r="H35" s="35"/>
    </row>
    <row r="36" spans="2:8" x14ac:dyDescent="0.2">
      <c r="B36" s="33"/>
      <c r="C36" s="33"/>
      <c r="D36" s="33"/>
      <c r="E36" s="33"/>
      <c r="F36" s="33"/>
      <c r="G36" s="33"/>
      <c r="H36" s="33"/>
    </row>
    <row r="37" spans="2:8" s="18" customFormat="1" ht="60" customHeight="1" x14ac:dyDescent="0.2">
      <c r="B37" s="32"/>
      <c r="C37" s="32"/>
      <c r="D37" s="32"/>
      <c r="E37" s="32"/>
      <c r="F37" s="32"/>
      <c r="G37" s="32"/>
      <c r="H37" s="32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2023-02-01T16:33:12Z</cp:lastPrinted>
  <dcterms:created xsi:type="dcterms:W3CDTF">2019-12-03T19:19:23Z</dcterms:created>
  <dcterms:modified xsi:type="dcterms:W3CDTF">2023-02-01T16:33:15Z</dcterms:modified>
</cp:coreProperties>
</file>